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lard\Documents\Regis\Pro\commune de thin\population\"/>
    </mc:Choice>
  </mc:AlternateContent>
  <bookViews>
    <workbookView xWindow="0" yWindow="0" windowWidth="24000" windowHeight="10725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74" i="1" l="1"/>
  <c r="J4" i="1" s="1"/>
  <c r="J19" i="1" l="1"/>
  <c r="J59" i="1"/>
  <c r="J43" i="1"/>
  <c r="J35" i="1"/>
  <c r="J27" i="1"/>
  <c r="J66" i="1"/>
  <c r="J51" i="1"/>
  <c r="J3" i="1"/>
  <c r="J67" i="1"/>
  <c r="J11" i="1"/>
  <c r="J10" i="1"/>
  <c r="J25" i="1"/>
  <c r="J58" i="1"/>
  <c r="J42" i="1"/>
  <c r="J34" i="1"/>
  <c r="J18" i="1"/>
  <c r="J65" i="1"/>
  <c r="J49" i="1"/>
  <c r="J33" i="1"/>
  <c r="J9" i="1"/>
  <c r="J72" i="1"/>
  <c r="J64" i="1"/>
  <c r="J56" i="1"/>
  <c r="J48" i="1"/>
  <c r="J40" i="1"/>
  <c r="J32" i="1"/>
  <c r="J24" i="1"/>
  <c r="J16" i="1"/>
  <c r="J8" i="1"/>
  <c r="J50" i="1"/>
  <c r="J26" i="1"/>
  <c r="J73" i="1"/>
  <c r="J57" i="1"/>
  <c r="J41" i="1"/>
  <c r="J17" i="1"/>
  <c r="J71" i="1"/>
  <c r="J63" i="1"/>
  <c r="J55" i="1"/>
  <c r="J47" i="1"/>
  <c r="J39" i="1"/>
  <c r="J31" i="1"/>
  <c r="J23" i="1"/>
  <c r="J15" i="1"/>
  <c r="J7" i="1"/>
  <c r="J69" i="1"/>
  <c r="J61" i="1"/>
  <c r="J53" i="1"/>
  <c r="J45" i="1"/>
  <c r="J37" i="1"/>
  <c r="J29" i="1"/>
  <c r="J21" i="1"/>
  <c r="J13" i="1"/>
  <c r="J5" i="1"/>
  <c r="J70" i="1"/>
  <c r="J62" i="1"/>
  <c r="J54" i="1"/>
  <c r="J46" i="1"/>
  <c r="J38" i="1"/>
  <c r="J30" i="1"/>
  <c r="J22" i="1"/>
  <c r="J14" i="1"/>
  <c r="J6" i="1"/>
  <c r="J68" i="1"/>
  <c r="J60" i="1"/>
  <c r="J52" i="1"/>
  <c r="J44" i="1"/>
  <c r="J36" i="1"/>
  <c r="J28" i="1"/>
  <c r="J20" i="1"/>
  <c r="J12" i="1"/>
  <c r="G74" i="1"/>
  <c r="H5" i="1" s="1"/>
  <c r="E74" i="1"/>
  <c r="F6" i="1" s="1"/>
  <c r="C74" i="1"/>
  <c r="D7" i="1" s="1"/>
  <c r="J74" i="1" l="1"/>
  <c r="H36" i="1"/>
  <c r="H20" i="1"/>
  <c r="H12" i="1"/>
  <c r="H4" i="1"/>
  <c r="H68" i="1"/>
  <c r="H60" i="1"/>
  <c r="H52" i="1"/>
  <c r="H43" i="1"/>
  <c r="H35" i="1"/>
  <c r="H27" i="1"/>
  <c r="H19" i="1"/>
  <c r="H11" i="1"/>
  <c r="H49" i="1"/>
  <c r="H28" i="1"/>
  <c r="H51" i="1"/>
  <c r="H34" i="1"/>
  <c r="H66" i="1"/>
  <c r="H58" i="1"/>
  <c r="H50" i="1"/>
  <c r="H41" i="1"/>
  <c r="H33" i="1"/>
  <c r="H25" i="1"/>
  <c r="H17" i="1"/>
  <c r="H9" i="1"/>
  <c r="H69" i="1"/>
  <c r="H44" i="1"/>
  <c r="H42" i="1"/>
  <c r="H18" i="1"/>
  <c r="H3" i="1"/>
  <c r="H73" i="1"/>
  <c r="H65" i="1"/>
  <c r="H57" i="1"/>
  <c r="H48" i="1"/>
  <c r="H40" i="1"/>
  <c r="H32" i="1"/>
  <c r="H24" i="1"/>
  <c r="H16" i="1"/>
  <c r="H8" i="1"/>
  <c r="H61" i="1"/>
  <c r="H59" i="1"/>
  <c r="H10" i="1"/>
  <c r="H72" i="1"/>
  <c r="H64" i="1"/>
  <c r="H56" i="1"/>
  <c r="H47" i="1"/>
  <c r="H39" i="1"/>
  <c r="H31" i="1"/>
  <c r="H23" i="1"/>
  <c r="H15" i="1"/>
  <c r="H7" i="1"/>
  <c r="H71" i="1"/>
  <c r="H63" i="1"/>
  <c r="H55" i="1"/>
  <c r="H46" i="1"/>
  <c r="H38" i="1"/>
  <c r="H30" i="1"/>
  <c r="H22" i="1"/>
  <c r="H14" i="1"/>
  <c r="H6" i="1"/>
  <c r="H53" i="1"/>
  <c r="H67" i="1"/>
  <c r="H26" i="1"/>
  <c r="H70" i="1"/>
  <c r="H62" i="1"/>
  <c r="H54" i="1"/>
  <c r="H45" i="1"/>
  <c r="H37" i="1"/>
  <c r="H29" i="1"/>
  <c r="H21" i="1"/>
  <c r="H13" i="1"/>
  <c r="F61" i="1"/>
  <c r="F5" i="1"/>
  <c r="F68" i="1"/>
  <c r="F60" i="1"/>
  <c r="F52" i="1"/>
  <c r="F44" i="1"/>
  <c r="F36" i="1"/>
  <c r="F28" i="1"/>
  <c r="F20" i="1"/>
  <c r="F12" i="1"/>
  <c r="F4" i="1"/>
  <c r="F67" i="1"/>
  <c r="F59" i="1"/>
  <c r="F51" i="1"/>
  <c r="F43" i="1"/>
  <c r="F35" i="1"/>
  <c r="F27" i="1"/>
  <c r="F19" i="1"/>
  <c r="F11" i="1"/>
  <c r="F37" i="1"/>
  <c r="F3" i="1"/>
  <c r="F66" i="1"/>
  <c r="F58" i="1"/>
  <c r="F50" i="1"/>
  <c r="F42" i="1"/>
  <c r="F34" i="1"/>
  <c r="F26" i="1"/>
  <c r="F18" i="1"/>
  <c r="F10" i="1"/>
  <c r="F29" i="1"/>
  <c r="F73" i="1"/>
  <c r="F65" i="1"/>
  <c r="F57" i="1"/>
  <c r="F49" i="1"/>
  <c r="F41" i="1"/>
  <c r="F33" i="1"/>
  <c r="F25" i="1"/>
  <c r="F17" i="1"/>
  <c r="F9" i="1"/>
  <c r="F69" i="1"/>
  <c r="F21" i="1"/>
  <c r="F72" i="1"/>
  <c r="F64" i="1"/>
  <c r="F56" i="1"/>
  <c r="F48" i="1"/>
  <c r="F40" i="1"/>
  <c r="F32" i="1"/>
  <c r="F24" i="1"/>
  <c r="F16" i="1"/>
  <c r="F8" i="1"/>
  <c r="F45" i="1"/>
  <c r="F71" i="1"/>
  <c r="F63" i="1"/>
  <c r="F55" i="1"/>
  <c r="F47" i="1"/>
  <c r="F39" i="1"/>
  <c r="F31" i="1"/>
  <c r="F23" i="1"/>
  <c r="F15" i="1"/>
  <c r="F7" i="1"/>
  <c r="F53" i="1"/>
  <c r="F13" i="1"/>
  <c r="F70" i="1"/>
  <c r="F62" i="1"/>
  <c r="F54" i="1"/>
  <c r="F46" i="1"/>
  <c r="F38" i="1"/>
  <c r="F30" i="1"/>
  <c r="F22" i="1"/>
  <c r="F14" i="1"/>
  <c r="D6" i="1"/>
  <c r="D54" i="1"/>
  <c r="D14" i="1"/>
  <c r="D53" i="1"/>
  <c r="D45" i="1"/>
  <c r="D37" i="1"/>
  <c r="D29" i="1"/>
  <c r="D21" i="1"/>
  <c r="D13" i="1"/>
  <c r="D5" i="1"/>
  <c r="D22" i="1"/>
  <c r="D44" i="1"/>
  <c r="D28" i="1"/>
  <c r="D12" i="1"/>
  <c r="D4" i="1"/>
  <c r="D70" i="1"/>
  <c r="D30" i="1"/>
  <c r="D69" i="1"/>
  <c r="D68" i="1"/>
  <c r="D52" i="1"/>
  <c r="D36" i="1"/>
  <c r="D20" i="1"/>
  <c r="D67" i="1"/>
  <c r="D59" i="1"/>
  <c r="D51" i="1"/>
  <c r="D43" i="1"/>
  <c r="D35" i="1"/>
  <c r="D27" i="1"/>
  <c r="D19" i="1"/>
  <c r="D11" i="1"/>
  <c r="D38" i="1"/>
  <c r="D60" i="1"/>
  <c r="D3" i="1"/>
  <c r="D66" i="1"/>
  <c r="D58" i="1"/>
  <c r="D50" i="1"/>
  <c r="D42" i="1"/>
  <c r="D34" i="1"/>
  <c r="D26" i="1"/>
  <c r="D18" i="1"/>
  <c r="D10" i="1"/>
  <c r="D62" i="1"/>
  <c r="D46" i="1"/>
  <c r="D61" i="1"/>
  <c r="D65" i="1"/>
  <c r="D49" i="1"/>
  <c r="D41" i="1"/>
  <c r="D33" i="1"/>
  <c r="D17" i="1"/>
  <c r="D9" i="1"/>
  <c r="D73" i="1"/>
  <c r="D57" i="1"/>
  <c r="D25" i="1"/>
  <c r="D72" i="1"/>
  <c r="D64" i="1"/>
  <c r="D56" i="1"/>
  <c r="D48" i="1"/>
  <c r="D40" i="1"/>
  <c r="D32" i="1"/>
  <c r="D24" i="1"/>
  <c r="D16" i="1"/>
  <c r="D8" i="1"/>
  <c r="D71" i="1"/>
  <c r="D63" i="1"/>
  <c r="D55" i="1"/>
  <c r="D47" i="1"/>
  <c r="D39" i="1"/>
  <c r="D31" i="1"/>
  <c r="D23" i="1"/>
  <c r="D15" i="1"/>
  <c r="H74" i="1" l="1"/>
</calcChain>
</file>

<file path=xl/sharedStrings.xml><?xml version="1.0" encoding="utf-8"?>
<sst xmlns="http://schemas.openxmlformats.org/spreadsheetml/2006/main" count="159" uniqueCount="156">
  <si>
    <t>COMMUNE</t>
  </si>
  <si>
    <t>POPULATION 2022</t>
  </si>
  <si>
    <t>Antheny</t>
  </si>
  <si>
    <t>Aouste</t>
  </si>
  <si>
    <t>Aubigny-les-Pothées</t>
  </si>
  <si>
    <t>Auboncourt-Vauzelles</t>
  </si>
  <si>
    <t>O8015</t>
  </si>
  <si>
    <t>O8016</t>
  </si>
  <si>
    <t>O8026</t>
  </si>
  <si>
    <t>O8027</t>
  </si>
  <si>
    <t>Barbaise</t>
  </si>
  <si>
    <t>O8047</t>
  </si>
  <si>
    <t>Blanchefosse-et-Bay</t>
  </si>
  <si>
    <t>O8069</t>
  </si>
  <si>
    <t>Bossus-lès-Rumigny</t>
  </si>
  <si>
    <t>O8073</t>
  </si>
  <si>
    <t>Cernion</t>
  </si>
  <si>
    <t>O8094</t>
  </si>
  <si>
    <t>Champlin</t>
  </si>
  <si>
    <t>O8100</t>
  </si>
  <si>
    <t>Chappes</t>
  </si>
  <si>
    <t>O8102</t>
  </si>
  <si>
    <t>Chaumont-Porcien</t>
  </si>
  <si>
    <t>O8113</t>
  </si>
  <si>
    <t>Chesnois-Auboncourt</t>
  </si>
  <si>
    <t>O8117</t>
  </si>
  <si>
    <t>Clavy-Warby</t>
  </si>
  <si>
    <t>O8124</t>
  </si>
  <si>
    <t>Dommery</t>
  </si>
  <si>
    <t>O8141</t>
  </si>
  <si>
    <t>Doumely-Bégny</t>
  </si>
  <si>
    <t>O8143</t>
  </si>
  <si>
    <t>Draize</t>
  </si>
  <si>
    <t>O8146</t>
  </si>
  <si>
    <t>L'échelle</t>
  </si>
  <si>
    <t>O8149</t>
  </si>
  <si>
    <t>Estrebay</t>
  </si>
  <si>
    <t>O8154</t>
  </si>
  <si>
    <t>Faissault</t>
  </si>
  <si>
    <t>O8163</t>
  </si>
  <si>
    <t>O8165</t>
  </si>
  <si>
    <t xml:space="preserve">Faux  </t>
  </si>
  <si>
    <t>La férée</t>
  </si>
  <si>
    <t>O8167</t>
  </si>
  <si>
    <t>Flaignes-Havys</t>
  </si>
  <si>
    <t>Fraillicourt</t>
  </si>
  <si>
    <t>Le Fréty</t>
  </si>
  <si>
    <t>Girondelle</t>
  </si>
  <si>
    <t>O8169</t>
  </si>
  <si>
    <t>O8178</t>
  </si>
  <si>
    <t>O8182</t>
  </si>
  <si>
    <t>O8189</t>
  </si>
  <si>
    <t>Givron</t>
  </si>
  <si>
    <t>Grandchamp</t>
  </si>
  <si>
    <t>Gruyères</t>
  </si>
  <si>
    <t>Hagnicourt</t>
  </si>
  <si>
    <t>Hannappes</t>
  </si>
  <si>
    <t>Jandun</t>
  </si>
  <si>
    <t>Justine-Herbigny</t>
  </si>
  <si>
    <t>Lalobbe</t>
  </si>
  <si>
    <t>O8192</t>
  </si>
  <si>
    <t>Launois-sur-Vence</t>
  </si>
  <si>
    <t>Liart</t>
  </si>
  <si>
    <t>Logny-Bogny</t>
  </si>
  <si>
    <t>Lucquy</t>
  </si>
  <si>
    <t>Maranwez</t>
  </si>
  <si>
    <t>Marby</t>
  </si>
  <si>
    <t>Marlemont</t>
  </si>
  <si>
    <t>Mesmont</t>
  </si>
  <si>
    <t>Montmeillant</t>
  </si>
  <si>
    <t>Neufmaison</t>
  </si>
  <si>
    <t>La Neuville-lès-Wasigny</t>
  </si>
  <si>
    <t>Neuvizy</t>
  </si>
  <si>
    <t>Novion-Porcien</t>
  </si>
  <si>
    <t>Prez</t>
  </si>
  <si>
    <t>Puiseux</t>
  </si>
  <si>
    <t>Raillicourt</t>
  </si>
  <si>
    <t>Remaucourt</t>
  </si>
  <si>
    <t xml:space="preserve">Renneville </t>
  </si>
  <si>
    <t>Rocquigny</t>
  </si>
  <si>
    <t>La Romagne</t>
  </si>
  <si>
    <t>Rouvroy-sur-Audry</t>
  </si>
  <si>
    <t>Rubigny</t>
  </si>
  <si>
    <t>Rumigny</t>
  </si>
  <si>
    <t>Saint-Jean-aux-Bois</t>
  </si>
  <si>
    <t>Saulces-Monclin</t>
  </si>
  <si>
    <t>Sery</t>
  </si>
  <si>
    <t>Signy-l'abbaye</t>
  </si>
  <si>
    <t>Sorcy-Beauthémont</t>
  </si>
  <si>
    <t>Thin-le-Moutier</t>
  </si>
  <si>
    <t>Vaux-lès-Rubigny</t>
  </si>
  <si>
    <t>Vaux-Montreuil</t>
  </si>
  <si>
    <t>Vaux-Villaine</t>
  </si>
  <si>
    <t>Viel-Saint-Remy</t>
  </si>
  <si>
    <t>Villers-le-Tourneur</t>
  </si>
  <si>
    <t>Wagnon</t>
  </si>
  <si>
    <t>Wasigny</t>
  </si>
  <si>
    <t>Wignicourt</t>
  </si>
  <si>
    <t>O8196</t>
  </si>
  <si>
    <t>O8201</t>
  </si>
  <si>
    <t>O8205</t>
  </si>
  <si>
    <t>O8208</t>
  </si>
  <si>
    <t>O8236</t>
  </si>
  <si>
    <t>O8240</t>
  </si>
  <si>
    <t>O8243</t>
  </si>
  <si>
    <t>O8248</t>
  </si>
  <si>
    <t>O8251</t>
  </si>
  <si>
    <t>O8254</t>
  </si>
  <si>
    <t>O8257</t>
  </si>
  <si>
    <t>O8262</t>
  </si>
  <si>
    <t>O8272</t>
  </si>
  <si>
    <t>O8273</t>
  </si>
  <si>
    <t>O8277</t>
  </si>
  <si>
    <t>O8288</t>
  </si>
  <si>
    <t>O8307</t>
  </si>
  <si>
    <t>O8315</t>
  </si>
  <si>
    <t>O8323</t>
  </si>
  <si>
    <t>O8324</t>
  </si>
  <si>
    <t>O8329</t>
  </si>
  <si>
    <t>O8344</t>
  </si>
  <si>
    <t>O8348</t>
  </si>
  <si>
    <t>O8352</t>
  </si>
  <si>
    <t>O8356</t>
  </si>
  <si>
    <t>O8360</t>
  </si>
  <si>
    <t>O8366</t>
  </si>
  <si>
    <t>O8369</t>
  </si>
  <si>
    <t>O8370</t>
  </si>
  <si>
    <t>O8372</t>
  </si>
  <si>
    <t>O8373</t>
  </si>
  <si>
    <t>O8382</t>
  </si>
  <si>
    <t>O8402</t>
  </si>
  <si>
    <t>O8415</t>
  </si>
  <si>
    <t>O8419</t>
  </si>
  <si>
    <t>O8428</t>
  </si>
  <si>
    <t>O8449</t>
  </si>
  <si>
    <t>O8465</t>
  </si>
  <si>
    <t>O8467</t>
  </si>
  <si>
    <t>O8468</t>
  </si>
  <si>
    <t>O8472</t>
  </si>
  <si>
    <t>O8479</t>
  </si>
  <si>
    <t>O8496</t>
  </si>
  <si>
    <t>O8499</t>
  </si>
  <si>
    <t>O8500</t>
  </si>
  <si>
    <t>POPULATION 2008</t>
  </si>
  <si>
    <t>POPULATION 2013</t>
  </si>
  <si>
    <t>Lépron-les-Vallées</t>
  </si>
  <si>
    <t>TOTAL</t>
  </si>
  <si>
    <t>%</t>
  </si>
  <si>
    <t>CODE INSEE</t>
  </si>
  <si>
    <t>POPULATION 2023</t>
  </si>
  <si>
    <t>Commune plus peuplée que Thin le Moutier (+200 habitants)</t>
  </si>
  <si>
    <t>Commune la plus peuplée du canton</t>
  </si>
  <si>
    <t>Commune moins peuplée que Thin le Moutier (différence de 100 habitants)</t>
  </si>
  <si>
    <t>Commune légèrement plus peuplée que Thin le Moutier (différence moins de 40 habitants)</t>
  </si>
  <si>
    <t>Commune légèrement moins peuplée que Thin le Moutier (différence de 40/60 habitants)</t>
  </si>
  <si>
    <t>POPULATION DU CANTON / DGF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</si>
</sst>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3" borderId="0" xfId="0" applyFill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2" fontId="6" fillId="8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2" fontId="5" fillId="9" borderId="11" xfId="0" applyNumberFormat="1" applyFont="1" applyFill="1" applyBorder="1" applyAlignment="1">
      <alignment horizontal="center" vertical="center"/>
    </xf>
    <xf numFmtId="2" fontId="5" fillId="9" borderId="5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9" fontId="9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47" zoomScale="80" zoomScaleNormal="80" workbookViewId="0">
      <selection activeCell="H57" sqref="H57"/>
    </sheetView>
  </sheetViews>
  <sheetFormatPr baseColWidth="10" defaultRowHeight="15.75" x14ac:dyDescent="0.25"/>
  <cols>
    <col min="1" max="1" width="22.140625" style="15" customWidth="1"/>
    <col min="2" max="2" width="14.140625" style="15" hidden="1" customWidth="1"/>
    <col min="3" max="3" width="13.5703125" style="15" customWidth="1"/>
    <col min="4" max="4" width="11.140625" style="15" customWidth="1"/>
    <col min="5" max="5" width="13" style="15" customWidth="1"/>
    <col min="6" max="6" width="7.7109375" style="15" customWidth="1"/>
    <col min="7" max="7" width="12.7109375" style="15" customWidth="1"/>
    <col min="8" max="8" width="11.42578125" style="15"/>
    <col min="9" max="9" width="15.28515625" style="57" customWidth="1"/>
    <col min="10" max="10" width="11.42578125" style="15"/>
  </cols>
  <sheetData>
    <row r="1" spans="1:10" s="1" customFormat="1" ht="41.25" customHeight="1" thickBot="1" x14ac:dyDescent="0.3">
      <c r="A1" s="61" t="s">
        <v>155</v>
      </c>
      <c r="B1" s="61"/>
      <c r="C1" s="61"/>
      <c r="D1" s="61"/>
      <c r="E1" s="61"/>
      <c r="F1" s="62"/>
      <c r="G1" s="61"/>
      <c r="H1" s="61"/>
      <c r="I1" s="61"/>
      <c r="J1" s="61"/>
    </row>
    <row r="2" spans="1:10" s="1" customFormat="1" ht="36.75" customHeight="1" x14ac:dyDescent="0.25">
      <c r="A2" s="8" t="s">
        <v>0</v>
      </c>
      <c r="B2" s="3" t="s">
        <v>148</v>
      </c>
      <c r="C2" s="51" t="s">
        <v>143</v>
      </c>
      <c r="D2" s="4" t="s">
        <v>147</v>
      </c>
      <c r="E2" s="51" t="s">
        <v>144</v>
      </c>
      <c r="F2" s="52" t="s">
        <v>147</v>
      </c>
      <c r="G2" s="51" t="s">
        <v>1</v>
      </c>
      <c r="H2" s="2" t="s">
        <v>147</v>
      </c>
      <c r="I2" s="53" t="s">
        <v>149</v>
      </c>
      <c r="J2" s="2" t="s">
        <v>147</v>
      </c>
    </row>
    <row r="3" spans="1:10" x14ac:dyDescent="0.25">
      <c r="A3" s="9" t="s">
        <v>2</v>
      </c>
      <c r="B3" s="10" t="s">
        <v>6</v>
      </c>
      <c r="C3" s="20">
        <v>105</v>
      </c>
      <c r="D3" s="21">
        <f t="shared" ref="D3:D34" si="0">C3/$C$74*100</f>
        <v>0.66658202133062472</v>
      </c>
      <c r="E3" s="22">
        <v>112</v>
      </c>
      <c r="F3" s="21">
        <f t="shared" ref="F3:F34" si="1">E3/$E$74*100</f>
        <v>0.69816731080912608</v>
      </c>
      <c r="G3" s="22">
        <v>106</v>
      </c>
      <c r="H3" s="23">
        <f t="shared" ref="H3:H34" si="2">G3/$G$74*100</f>
        <v>0.6674222390127188</v>
      </c>
      <c r="I3" s="54">
        <v>105</v>
      </c>
      <c r="J3" s="23">
        <f t="shared" ref="J3:J34" si="3">I3/$I$74*100</f>
        <v>0.66262779250283987</v>
      </c>
    </row>
    <row r="4" spans="1:10" x14ac:dyDescent="0.25">
      <c r="A4" s="9" t="s">
        <v>3</v>
      </c>
      <c r="B4" s="10" t="s">
        <v>7</v>
      </c>
      <c r="C4" s="20">
        <v>217</v>
      </c>
      <c r="D4" s="21">
        <f t="shared" si="0"/>
        <v>1.377602844083291</v>
      </c>
      <c r="E4" s="22">
        <v>210</v>
      </c>
      <c r="F4" s="21">
        <f t="shared" si="1"/>
        <v>1.3090637077671112</v>
      </c>
      <c r="G4" s="22">
        <v>207</v>
      </c>
      <c r="H4" s="23">
        <f t="shared" si="2"/>
        <v>1.3033622969399319</v>
      </c>
      <c r="I4" s="54">
        <v>209</v>
      </c>
      <c r="J4" s="23">
        <f t="shared" si="3"/>
        <v>1.3189448441247003</v>
      </c>
    </row>
    <row r="5" spans="1:10" x14ac:dyDescent="0.25">
      <c r="A5" s="9" t="s">
        <v>4</v>
      </c>
      <c r="B5" s="10" t="s">
        <v>8</v>
      </c>
      <c r="C5" s="20">
        <v>353</v>
      </c>
      <c r="D5" s="21">
        <f t="shared" si="0"/>
        <v>2.2409852717115286</v>
      </c>
      <c r="E5" s="22">
        <v>347</v>
      </c>
      <c r="F5" s="21">
        <f t="shared" si="1"/>
        <v>2.1630719361675603</v>
      </c>
      <c r="G5" s="22">
        <v>318</v>
      </c>
      <c r="H5" s="23">
        <f t="shared" si="2"/>
        <v>2.0022667170381565</v>
      </c>
      <c r="I5" s="54">
        <v>315</v>
      </c>
      <c r="J5" s="23">
        <f t="shared" si="3"/>
        <v>1.9878833775085196</v>
      </c>
    </row>
    <row r="6" spans="1:10" x14ac:dyDescent="0.25">
      <c r="A6" s="9" t="s">
        <v>5</v>
      </c>
      <c r="B6" s="10" t="s">
        <v>9</v>
      </c>
      <c r="C6" s="20">
        <v>105</v>
      </c>
      <c r="D6" s="21">
        <f t="shared" si="0"/>
        <v>0.66658202133062472</v>
      </c>
      <c r="E6" s="22">
        <v>102</v>
      </c>
      <c r="F6" s="21">
        <f t="shared" si="1"/>
        <v>0.63583094377259697</v>
      </c>
      <c r="G6" s="22">
        <v>100</v>
      </c>
      <c r="H6" s="23">
        <f t="shared" si="2"/>
        <v>0.62964362171011212</v>
      </c>
      <c r="I6" s="54">
        <v>98</v>
      </c>
      <c r="J6" s="23">
        <f t="shared" si="3"/>
        <v>0.61845260633598387</v>
      </c>
    </row>
    <row r="7" spans="1:10" x14ac:dyDescent="0.25">
      <c r="A7" s="9" t="s">
        <v>10</v>
      </c>
      <c r="B7" s="10" t="s">
        <v>11</v>
      </c>
      <c r="C7" s="20">
        <v>106</v>
      </c>
      <c r="D7" s="21">
        <f t="shared" si="0"/>
        <v>0.67293042153377347</v>
      </c>
      <c r="E7" s="22">
        <v>95</v>
      </c>
      <c r="F7" s="21">
        <f t="shared" si="1"/>
        <v>0.5921954868470265</v>
      </c>
      <c r="G7" s="22">
        <v>106</v>
      </c>
      <c r="H7" s="23">
        <f t="shared" si="2"/>
        <v>0.6674222390127188</v>
      </c>
      <c r="I7" s="54">
        <v>108</v>
      </c>
      <c r="J7" s="23">
        <f t="shared" si="3"/>
        <v>0.68156001514577813</v>
      </c>
    </row>
    <row r="8" spans="1:10" x14ac:dyDescent="0.25">
      <c r="A8" s="9" t="s">
        <v>12</v>
      </c>
      <c r="B8" s="10" t="s">
        <v>13</v>
      </c>
      <c r="C8" s="20">
        <v>155</v>
      </c>
      <c r="D8" s="21">
        <f t="shared" si="0"/>
        <v>0.98400203148806509</v>
      </c>
      <c r="E8" s="22">
        <v>161</v>
      </c>
      <c r="F8" s="21">
        <f t="shared" si="1"/>
        <v>1.0036155092881187</v>
      </c>
      <c r="G8" s="22">
        <v>147</v>
      </c>
      <c r="H8" s="23">
        <f t="shared" si="2"/>
        <v>0.92557612391386479</v>
      </c>
      <c r="I8" s="54">
        <v>144</v>
      </c>
      <c r="J8" s="23">
        <f t="shared" si="3"/>
        <v>0.90874668686103754</v>
      </c>
    </row>
    <row r="9" spans="1:10" x14ac:dyDescent="0.25">
      <c r="A9" s="9" t="s">
        <v>14</v>
      </c>
      <c r="B9" s="10" t="s">
        <v>15</v>
      </c>
      <c r="C9" s="20">
        <v>93</v>
      </c>
      <c r="D9" s="21">
        <f t="shared" si="0"/>
        <v>0.59040121889283903</v>
      </c>
      <c r="E9" s="22">
        <v>102</v>
      </c>
      <c r="F9" s="21">
        <f t="shared" si="1"/>
        <v>0.63583094377259697</v>
      </c>
      <c r="G9" s="22">
        <v>98</v>
      </c>
      <c r="H9" s="23">
        <f t="shared" si="2"/>
        <v>0.61705074927590986</v>
      </c>
      <c r="I9" s="54">
        <v>95</v>
      </c>
      <c r="J9" s="23">
        <f t="shared" si="3"/>
        <v>0.59952038369304561</v>
      </c>
    </row>
    <row r="10" spans="1:10" x14ac:dyDescent="0.25">
      <c r="A10" s="9" t="s">
        <v>16</v>
      </c>
      <c r="B10" s="10" t="s">
        <v>17</v>
      </c>
      <c r="C10" s="20">
        <v>54</v>
      </c>
      <c r="D10" s="21">
        <f t="shared" si="0"/>
        <v>0.34281361097003554</v>
      </c>
      <c r="E10" s="22">
        <v>64</v>
      </c>
      <c r="F10" s="21">
        <f t="shared" si="1"/>
        <v>0.3989527490337863</v>
      </c>
      <c r="G10" s="22">
        <v>60</v>
      </c>
      <c r="H10" s="23">
        <f t="shared" si="2"/>
        <v>0.37778617302606726</v>
      </c>
      <c r="I10" s="54">
        <v>56</v>
      </c>
      <c r="J10" s="23">
        <f t="shared" si="3"/>
        <v>0.35340148933484794</v>
      </c>
    </row>
    <row r="11" spans="1:10" x14ac:dyDescent="0.25">
      <c r="A11" s="9" t="s">
        <v>18</v>
      </c>
      <c r="B11" s="10" t="s">
        <v>19</v>
      </c>
      <c r="C11" s="20">
        <v>76</v>
      </c>
      <c r="D11" s="21">
        <f t="shared" si="0"/>
        <v>0.4824784154393093</v>
      </c>
      <c r="E11" s="22">
        <v>79</v>
      </c>
      <c r="F11" s="21">
        <f t="shared" si="1"/>
        <v>0.49245729958857998</v>
      </c>
      <c r="G11" s="22">
        <v>73</v>
      </c>
      <c r="H11" s="23">
        <f t="shared" si="2"/>
        <v>0.45963984384838186</v>
      </c>
      <c r="I11" s="54">
        <v>73</v>
      </c>
      <c r="J11" s="23">
        <f t="shared" si="3"/>
        <v>0.46068408431149815</v>
      </c>
    </row>
    <row r="12" spans="1:10" x14ac:dyDescent="0.25">
      <c r="A12" s="9" t="s">
        <v>20</v>
      </c>
      <c r="B12" s="10" t="s">
        <v>21</v>
      </c>
      <c r="C12" s="20">
        <v>98</v>
      </c>
      <c r="D12" s="21">
        <f t="shared" si="0"/>
        <v>0.62214321990858301</v>
      </c>
      <c r="E12" s="22">
        <v>97</v>
      </c>
      <c r="F12" s="21">
        <f t="shared" si="1"/>
        <v>0.60466276025433241</v>
      </c>
      <c r="G12" s="22">
        <v>97</v>
      </c>
      <c r="H12" s="23">
        <f t="shared" si="2"/>
        <v>0.61075431305880867</v>
      </c>
      <c r="I12" s="54">
        <v>92</v>
      </c>
      <c r="J12" s="23">
        <f t="shared" si="3"/>
        <v>0.58058816105010735</v>
      </c>
    </row>
    <row r="13" spans="1:10" ht="18.75" x14ac:dyDescent="0.25">
      <c r="A13" s="41" t="s">
        <v>22</v>
      </c>
      <c r="B13" s="42" t="s">
        <v>23</v>
      </c>
      <c r="C13" s="43">
        <v>459</v>
      </c>
      <c r="D13" s="44">
        <f t="shared" si="0"/>
        <v>2.9139156932453019</v>
      </c>
      <c r="E13" s="41">
        <v>481</v>
      </c>
      <c r="F13" s="44">
        <f t="shared" si="1"/>
        <v>2.99837925445705</v>
      </c>
      <c r="G13" s="41">
        <v>508</v>
      </c>
      <c r="H13" s="45">
        <f t="shared" si="2"/>
        <v>3.1985895982873691</v>
      </c>
      <c r="I13" s="41">
        <v>516</v>
      </c>
      <c r="J13" s="45">
        <f t="shared" si="3"/>
        <v>3.2563422945853842</v>
      </c>
    </row>
    <row r="14" spans="1:10" x14ac:dyDescent="0.25">
      <c r="A14" s="9" t="s">
        <v>24</v>
      </c>
      <c r="B14" s="10" t="s">
        <v>25</v>
      </c>
      <c r="C14" s="20">
        <v>163</v>
      </c>
      <c r="D14" s="21">
        <f t="shared" si="0"/>
        <v>1.0347892331132555</v>
      </c>
      <c r="E14" s="22">
        <v>186</v>
      </c>
      <c r="F14" s="21">
        <f t="shared" si="1"/>
        <v>1.1594564268794416</v>
      </c>
      <c r="G14" s="22">
        <v>159</v>
      </c>
      <c r="H14" s="23">
        <f t="shared" si="2"/>
        <v>1.0011333585190783</v>
      </c>
      <c r="I14" s="54">
        <v>160</v>
      </c>
      <c r="J14" s="23">
        <f t="shared" si="3"/>
        <v>1.0097185409567082</v>
      </c>
    </row>
    <row r="15" spans="1:10" x14ac:dyDescent="0.25">
      <c r="A15" s="9" t="s">
        <v>26</v>
      </c>
      <c r="B15" s="10" t="s">
        <v>27</v>
      </c>
      <c r="C15" s="20">
        <v>357</v>
      </c>
      <c r="D15" s="21">
        <f t="shared" si="0"/>
        <v>2.2663788725241241</v>
      </c>
      <c r="E15" s="22">
        <v>367</v>
      </c>
      <c r="F15" s="21">
        <f t="shared" si="1"/>
        <v>2.2877446702406186</v>
      </c>
      <c r="G15" s="22">
        <v>354</v>
      </c>
      <c r="H15" s="23">
        <f t="shared" si="2"/>
        <v>2.2289384208537966</v>
      </c>
      <c r="I15" s="54">
        <v>353</v>
      </c>
      <c r="J15" s="23">
        <f t="shared" si="3"/>
        <v>2.2276915309857377</v>
      </c>
    </row>
    <row r="16" spans="1:10" x14ac:dyDescent="0.25">
      <c r="A16" s="9" t="s">
        <v>28</v>
      </c>
      <c r="B16" s="10" t="s">
        <v>29</v>
      </c>
      <c r="C16" s="20">
        <v>200</v>
      </c>
      <c r="D16" s="21">
        <f t="shared" si="0"/>
        <v>1.2696800406297613</v>
      </c>
      <c r="E16" s="22">
        <v>188</v>
      </c>
      <c r="F16" s="21">
        <f t="shared" si="1"/>
        <v>1.1719237002867473</v>
      </c>
      <c r="G16" s="22">
        <v>185</v>
      </c>
      <c r="H16" s="23">
        <f t="shared" si="2"/>
        <v>1.1648407001637073</v>
      </c>
      <c r="I16" s="54">
        <v>188</v>
      </c>
      <c r="J16" s="23">
        <f t="shared" si="3"/>
        <v>1.1864192856241322</v>
      </c>
    </row>
    <row r="17" spans="1:10" x14ac:dyDescent="0.25">
      <c r="A17" s="9" t="s">
        <v>30</v>
      </c>
      <c r="B17" s="10" t="s">
        <v>31</v>
      </c>
      <c r="C17" s="20">
        <v>97</v>
      </c>
      <c r="D17" s="21">
        <f t="shared" si="0"/>
        <v>0.61579481970543426</v>
      </c>
      <c r="E17" s="22">
        <v>87</v>
      </c>
      <c r="F17" s="21">
        <f t="shared" si="1"/>
        <v>0.54232639321780329</v>
      </c>
      <c r="G17" s="22">
        <v>73</v>
      </c>
      <c r="H17" s="23">
        <f t="shared" si="2"/>
        <v>0.45963984384838186</v>
      </c>
      <c r="I17" s="54">
        <v>73</v>
      </c>
      <c r="J17" s="23">
        <f t="shared" si="3"/>
        <v>0.46068408431149815</v>
      </c>
    </row>
    <row r="18" spans="1:10" x14ac:dyDescent="0.25">
      <c r="A18" s="9" t="s">
        <v>32</v>
      </c>
      <c r="B18" s="10" t="s">
        <v>33</v>
      </c>
      <c r="C18" s="20">
        <v>102</v>
      </c>
      <c r="D18" s="21">
        <f t="shared" si="0"/>
        <v>0.64753682072117824</v>
      </c>
      <c r="E18" s="22">
        <v>101</v>
      </c>
      <c r="F18" s="21">
        <f t="shared" si="1"/>
        <v>0.62959730706894401</v>
      </c>
      <c r="G18" s="22">
        <v>97</v>
      </c>
      <c r="H18" s="23">
        <f t="shared" si="2"/>
        <v>0.61075431305880867</v>
      </c>
      <c r="I18" s="54">
        <v>93</v>
      </c>
      <c r="J18" s="23">
        <f t="shared" si="3"/>
        <v>0.58689890193108674</v>
      </c>
    </row>
    <row r="19" spans="1:10" x14ac:dyDescent="0.25">
      <c r="A19" s="9" t="s">
        <v>34</v>
      </c>
      <c r="B19" s="10" t="s">
        <v>35</v>
      </c>
      <c r="C19" s="20">
        <v>148</v>
      </c>
      <c r="D19" s="21">
        <f t="shared" si="0"/>
        <v>0.93956323006602338</v>
      </c>
      <c r="E19" s="22">
        <v>131</v>
      </c>
      <c r="F19" s="21">
        <f t="shared" si="1"/>
        <v>0.81660640817853136</v>
      </c>
      <c r="G19" s="22">
        <v>147</v>
      </c>
      <c r="H19" s="23">
        <f t="shared" si="2"/>
        <v>0.92557612391386479</v>
      </c>
      <c r="I19" s="54">
        <v>147</v>
      </c>
      <c r="J19" s="23">
        <f t="shared" si="3"/>
        <v>0.9276789095039758</v>
      </c>
    </row>
    <row r="20" spans="1:10" x14ac:dyDescent="0.25">
      <c r="A20" s="9" t="s">
        <v>36</v>
      </c>
      <c r="B20" s="10" t="s">
        <v>37</v>
      </c>
      <c r="C20" s="20">
        <v>82</v>
      </c>
      <c r="D20" s="21">
        <f t="shared" si="0"/>
        <v>0.5205688166582022</v>
      </c>
      <c r="E20" s="22">
        <v>74</v>
      </c>
      <c r="F20" s="21">
        <f t="shared" si="1"/>
        <v>0.46128911607031542</v>
      </c>
      <c r="G20" s="22">
        <v>84</v>
      </c>
      <c r="H20" s="23">
        <f t="shared" si="2"/>
        <v>0.52890064223649413</v>
      </c>
      <c r="I20" s="54">
        <v>85</v>
      </c>
      <c r="J20" s="23">
        <f t="shared" si="3"/>
        <v>0.53641297488325135</v>
      </c>
    </row>
    <row r="21" spans="1:10" x14ac:dyDescent="0.25">
      <c r="A21" s="9" t="s">
        <v>38</v>
      </c>
      <c r="B21" s="10" t="s">
        <v>39</v>
      </c>
      <c r="C21" s="20">
        <v>210</v>
      </c>
      <c r="D21" s="21">
        <f t="shared" si="0"/>
        <v>1.3331640426612494</v>
      </c>
      <c r="E21" s="22">
        <v>248</v>
      </c>
      <c r="F21" s="21">
        <f t="shared" si="1"/>
        <v>1.5459419025059218</v>
      </c>
      <c r="G21" s="22">
        <v>259</v>
      </c>
      <c r="H21" s="23">
        <f t="shared" si="2"/>
        <v>1.6307769802291903</v>
      </c>
      <c r="I21" s="54">
        <v>263</v>
      </c>
      <c r="J21" s="23">
        <f t="shared" si="3"/>
        <v>1.6597248516975895</v>
      </c>
    </row>
    <row r="22" spans="1:10" x14ac:dyDescent="0.25">
      <c r="A22" s="9" t="s">
        <v>41</v>
      </c>
      <c r="B22" s="10" t="s">
        <v>40</v>
      </c>
      <c r="C22" s="20">
        <v>56</v>
      </c>
      <c r="D22" s="21">
        <f t="shared" si="0"/>
        <v>0.35551041137633316</v>
      </c>
      <c r="E22" s="22">
        <v>56</v>
      </c>
      <c r="F22" s="21">
        <f t="shared" si="1"/>
        <v>0.34908365540456304</v>
      </c>
      <c r="G22" s="22">
        <v>59</v>
      </c>
      <c r="H22" s="23">
        <f t="shared" si="2"/>
        <v>0.37148973680896613</v>
      </c>
      <c r="I22" s="54">
        <v>62</v>
      </c>
      <c r="J22" s="23">
        <f t="shared" si="3"/>
        <v>0.39126593462072451</v>
      </c>
    </row>
    <row r="23" spans="1:10" x14ac:dyDescent="0.25">
      <c r="A23" s="9" t="s">
        <v>42</v>
      </c>
      <c r="B23" s="10" t="s">
        <v>43</v>
      </c>
      <c r="C23" s="20">
        <v>82</v>
      </c>
      <c r="D23" s="21">
        <f t="shared" si="0"/>
        <v>0.5205688166582022</v>
      </c>
      <c r="E23" s="22">
        <v>86</v>
      </c>
      <c r="F23" s="21">
        <f t="shared" si="1"/>
        <v>0.53609275651415034</v>
      </c>
      <c r="G23" s="22">
        <v>76</v>
      </c>
      <c r="H23" s="23">
        <f t="shared" si="2"/>
        <v>0.4785291524996852</v>
      </c>
      <c r="I23" s="54">
        <v>75</v>
      </c>
      <c r="J23" s="23">
        <f t="shared" si="3"/>
        <v>0.47330556607345703</v>
      </c>
    </row>
    <row r="24" spans="1:10" x14ac:dyDescent="0.25">
      <c r="A24" s="9" t="s">
        <v>44</v>
      </c>
      <c r="B24" s="10" t="s">
        <v>48</v>
      </c>
      <c r="C24" s="20">
        <v>126</v>
      </c>
      <c r="D24" s="21">
        <f t="shared" si="0"/>
        <v>0.79989842559674962</v>
      </c>
      <c r="E24" s="22">
        <v>116</v>
      </c>
      <c r="F24" s="21">
        <f t="shared" si="1"/>
        <v>0.72310185762373769</v>
      </c>
      <c r="G24" s="22">
        <v>112</v>
      </c>
      <c r="H24" s="23">
        <f t="shared" si="2"/>
        <v>0.70520085631532547</v>
      </c>
      <c r="I24" s="54">
        <v>103</v>
      </c>
      <c r="J24" s="23">
        <f t="shared" si="3"/>
        <v>0.650006310740881</v>
      </c>
    </row>
    <row r="25" spans="1:10" x14ac:dyDescent="0.25">
      <c r="A25" s="9" t="s">
        <v>45</v>
      </c>
      <c r="B25" s="10" t="s">
        <v>49</v>
      </c>
      <c r="C25" s="20">
        <v>224</v>
      </c>
      <c r="D25" s="21">
        <f t="shared" si="0"/>
        <v>1.4220416455053326</v>
      </c>
      <c r="E25" s="22">
        <v>185</v>
      </c>
      <c r="F25" s="21">
        <f t="shared" si="1"/>
        <v>1.1532227901757885</v>
      </c>
      <c r="G25" s="22">
        <v>191</v>
      </c>
      <c r="H25" s="23">
        <f t="shared" si="2"/>
        <v>1.202619317466314</v>
      </c>
      <c r="I25" s="54">
        <v>189</v>
      </c>
      <c r="J25" s="23">
        <f t="shared" si="3"/>
        <v>1.1927300265051117</v>
      </c>
    </row>
    <row r="26" spans="1:10" x14ac:dyDescent="0.25">
      <c r="A26" s="9" t="s">
        <v>46</v>
      </c>
      <c r="B26" s="10" t="s">
        <v>50</v>
      </c>
      <c r="C26" s="20">
        <v>69</v>
      </c>
      <c r="D26" s="21">
        <f t="shared" si="0"/>
        <v>0.43803961401726765</v>
      </c>
      <c r="E26" s="22">
        <v>63</v>
      </c>
      <c r="F26" s="21">
        <f t="shared" si="1"/>
        <v>0.39271911233013335</v>
      </c>
      <c r="G26" s="22">
        <v>54</v>
      </c>
      <c r="H26" s="23">
        <f t="shared" si="2"/>
        <v>0.34000755572346053</v>
      </c>
      <c r="I26" s="54">
        <v>58</v>
      </c>
      <c r="J26" s="23">
        <f t="shared" si="3"/>
        <v>0.36602297109680676</v>
      </c>
    </row>
    <row r="27" spans="1:10" x14ac:dyDescent="0.25">
      <c r="A27" s="9" t="s">
        <v>47</v>
      </c>
      <c r="B27" s="10" t="s">
        <v>51</v>
      </c>
      <c r="C27" s="20">
        <v>155</v>
      </c>
      <c r="D27" s="21">
        <f t="shared" si="0"/>
        <v>0.98400203148806509</v>
      </c>
      <c r="E27" s="22">
        <v>153</v>
      </c>
      <c r="F27" s="21">
        <f t="shared" si="1"/>
        <v>0.9537464156588954</v>
      </c>
      <c r="G27" s="22">
        <v>164</v>
      </c>
      <c r="H27" s="23">
        <f t="shared" si="2"/>
        <v>1.032615539604584</v>
      </c>
      <c r="I27" s="54">
        <v>167</v>
      </c>
      <c r="J27" s="23">
        <f t="shared" si="3"/>
        <v>1.0538937271235644</v>
      </c>
    </row>
    <row r="28" spans="1:10" x14ac:dyDescent="0.25">
      <c r="A28" s="9" t="s">
        <v>52</v>
      </c>
      <c r="B28" s="10" t="s">
        <v>60</v>
      </c>
      <c r="C28" s="20">
        <v>81</v>
      </c>
      <c r="D28" s="21">
        <f t="shared" si="0"/>
        <v>0.51422041645505334</v>
      </c>
      <c r="E28" s="22">
        <v>102</v>
      </c>
      <c r="F28" s="21">
        <f t="shared" si="1"/>
        <v>0.63583094377259697</v>
      </c>
      <c r="G28" s="22">
        <v>87</v>
      </c>
      <c r="H28" s="23">
        <f t="shared" si="2"/>
        <v>0.54778995088779747</v>
      </c>
      <c r="I28" s="54">
        <v>89</v>
      </c>
      <c r="J28" s="23">
        <f t="shared" si="3"/>
        <v>0.56165593840716899</v>
      </c>
    </row>
    <row r="29" spans="1:10" x14ac:dyDescent="0.25">
      <c r="A29" s="9" t="s">
        <v>53</v>
      </c>
      <c r="B29" s="10" t="s">
        <v>98</v>
      </c>
      <c r="C29" s="20">
        <v>112</v>
      </c>
      <c r="D29" s="21">
        <f t="shared" si="0"/>
        <v>0.71102082275266631</v>
      </c>
      <c r="E29" s="22">
        <v>89</v>
      </c>
      <c r="F29" s="21">
        <f t="shared" si="1"/>
        <v>0.55479366662510909</v>
      </c>
      <c r="G29" s="22">
        <v>104</v>
      </c>
      <c r="H29" s="23">
        <f t="shared" si="2"/>
        <v>0.65482936657851654</v>
      </c>
      <c r="I29" s="54">
        <v>102</v>
      </c>
      <c r="J29" s="23">
        <f t="shared" si="3"/>
        <v>0.64369556985990162</v>
      </c>
    </row>
    <row r="30" spans="1:10" x14ac:dyDescent="0.25">
      <c r="A30" s="9" t="s">
        <v>54</v>
      </c>
      <c r="B30" s="10" t="s">
        <v>99</v>
      </c>
      <c r="C30" s="20">
        <v>66</v>
      </c>
      <c r="D30" s="21">
        <f t="shared" si="0"/>
        <v>0.41899441340782123</v>
      </c>
      <c r="E30" s="22">
        <v>87</v>
      </c>
      <c r="F30" s="21">
        <f t="shared" si="1"/>
        <v>0.54232639321780329</v>
      </c>
      <c r="G30" s="22">
        <v>102</v>
      </c>
      <c r="H30" s="23">
        <f t="shared" si="2"/>
        <v>0.64223649414431427</v>
      </c>
      <c r="I30" s="54">
        <v>105</v>
      </c>
      <c r="J30" s="23">
        <f t="shared" si="3"/>
        <v>0.66262779250283987</v>
      </c>
    </row>
    <row r="31" spans="1:10" x14ac:dyDescent="0.25">
      <c r="A31" s="9" t="s">
        <v>55</v>
      </c>
      <c r="B31" s="10" t="s">
        <v>100</v>
      </c>
      <c r="C31" s="20">
        <v>65</v>
      </c>
      <c r="D31" s="21">
        <f t="shared" si="0"/>
        <v>0.41264601320467242</v>
      </c>
      <c r="E31" s="22">
        <v>80</v>
      </c>
      <c r="F31" s="21">
        <f t="shared" si="1"/>
        <v>0.49869093629223288</v>
      </c>
      <c r="G31" s="22">
        <v>73</v>
      </c>
      <c r="H31" s="23">
        <f t="shared" si="2"/>
        <v>0.45963984384838186</v>
      </c>
      <c r="I31" s="54">
        <v>70</v>
      </c>
      <c r="J31" s="23">
        <f t="shared" si="3"/>
        <v>0.4417518616685599</v>
      </c>
    </row>
    <row r="32" spans="1:10" x14ac:dyDescent="0.25">
      <c r="A32" s="9" t="s">
        <v>56</v>
      </c>
      <c r="B32" s="10" t="s">
        <v>101</v>
      </c>
      <c r="C32" s="20">
        <v>159</v>
      </c>
      <c r="D32" s="21">
        <f t="shared" si="0"/>
        <v>1.0093956323006601</v>
      </c>
      <c r="E32" s="22">
        <v>153</v>
      </c>
      <c r="F32" s="21">
        <f t="shared" si="1"/>
        <v>0.9537464156588954</v>
      </c>
      <c r="G32" s="22">
        <v>138</v>
      </c>
      <c r="H32" s="23">
        <f t="shared" si="2"/>
        <v>0.86890819795995466</v>
      </c>
      <c r="I32" s="54">
        <v>135</v>
      </c>
      <c r="J32" s="23">
        <f t="shared" si="3"/>
        <v>0.85195001893222255</v>
      </c>
    </row>
    <row r="33" spans="1:10" x14ac:dyDescent="0.25">
      <c r="A33" s="9" t="s">
        <v>57</v>
      </c>
      <c r="B33" s="10" t="s">
        <v>102</v>
      </c>
      <c r="C33" s="20">
        <v>283</v>
      </c>
      <c r="D33" s="21">
        <f t="shared" si="0"/>
        <v>1.7965972574911122</v>
      </c>
      <c r="E33" s="22">
        <v>288</v>
      </c>
      <c r="F33" s="21">
        <f t="shared" si="1"/>
        <v>1.7952873706520385</v>
      </c>
      <c r="G33" s="22">
        <v>307</v>
      </c>
      <c r="H33" s="23">
        <f t="shared" si="2"/>
        <v>1.9330059186500441</v>
      </c>
      <c r="I33" s="54">
        <v>311</v>
      </c>
      <c r="J33" s="23">
        <f t="shared" si="3"/>
        <v>1.9626404139846017</v>
      </c>
    </row>
    <row r="34" spans="1:10" x14ac:dyDescent="0.25">
      <c r="A34" s="9" t="s">
        <v>58</v>
      </c>
      <c r="B34" s="10" t="s">
        <v>103</v>
      </c>
      <c r="C34" s="20">
        <v>172</v>
      </c>
      <c r="D34" s="21">
        <f t="shared" si="0"/>
        <v>1.0919248349415946</v>
      </c>
      <c r="E34" s="22">
        <v>172</v>
      </c>
      <c r="F34" s="21">
        <f t="shared" si="1"/>
        <v>1.0721855130283007</v>
      </c>
      <c r="G34" s="22">
        <v>175</v>
      </c>
      <c r="H34" s="23">
        <f t="shared" si="2"/>
        <v>1.1018763379926961</v>
      </c>
      <c r="I34" s="54">
        <v>173</v>
      </c>
      <c r="J34" s="23">
        <f t="shared" si="3"/>
        <v>1.091758172409441</v>
      </c>
    </row>
    <row r="35" spans="1:10" x14ac:dyDescent="0.25">
      <c r="A35" s="9" t="s">
        <v>59</v>
      </c>
      <c r="B35" s="10" t="s">
        <v>104</v>
      </c>
      <c r="C35" s="20">
        <v>201</v>
      </c>
      <c r="D35" s="21">
        <f t="shared" ref="D35:D66" si="4">C35/$C$74*100</f>
        <v>1.2760284408329101</v>
      </c>
      <c r="E35" s="22">
        <v>193</v>
      </c>
      <c r="F35" s="21">
        <f t="shared" ref="F35:F66" si="5">E35/$E$74*100</f>
        <v>1.203091883805012</v>
      </c>
      <c r="G35" s="22">
        <v>168</v>
      </c>
      <c r="H35" s="23">
        <f t="shared" ref="H35:H66" si="6">G35/$G$74*100</f>
        <v>1.0578012844729883</v>
      </c>
      <c r="I35" s="54">
        <v>167</v>
      </c>
      <c r="J35" s="23">
        <f t="shared" ref="J35:J66" si="7">I35/$I$74*100</f>
        <v>1.0538937271235644</v>
      </c>
    </row>
    <row r="36" spans="1:10" ht="18.75" x14ac:dyDescent="0.25">
      <c r="A36" s="24" t="s">
        <v>61</v>
      </c>
      <c r="B36" s="25" t="s">
        <v>105</v>
      </c>
      <c r="C36" s="26">
        <v>659</v>
      </c>
      <c r="D36" s="27">
        <f t="shared" si="4"/>
        <v>4.1835957338750633</v>
      </c>
      <c r="E36" s="24">
        <v>719</v>
      </c>
      <c r="F36" s="27">
        <f t="shared" si="5"/>
        <v>4.4819847899264431</v>
      </c>
      <c r="G36" s="24">
        <v>695</v>
      </c>
      <c r="H36" s="28">
        <f t="shared" si="6"/>
        <v>4.3760231708852793</v>
      </c>
      <c r="I36" s="24">
        <v>693</v>
      </c>
      <c r="J36" s="28">
        <f t="shared" si="7"/>
        <v>4.3733434305187435</v>
      </c>
    </row>
    <row r="37" spans="1:10" x14ac:dyDescent="0.25">
      <c r="A37" s="9" t="s">
        <v>145</v>
      </c>
      <c r="B37" s="10" t="s">
        <v>106</v>
      </c>
      <c r="C37" s="20">
        <v>86</v>
      </c>
      <c r="D37" s="21">
        <f t="shared" si="4"/>
        <v>0.54596241747079732</v>
      </c>
      <c r="E37" s="22">
        <v>100</v>
      </c>
      <c r="F37" s="21">
        <f t="shared" si="5"/>
        <v>0.62336367036529106</v>
      </c>
      <c r="G37" s="22">
        <v>77</v>
      </c>
      <c r="H37" s="23">
        <f t="shared" si="6"/>
        <v>0.48482558871678627</v>
      </c>
      <c r="I37" s="54">
        <v>75</v>
      </c>
      <c r="J37" s="23">
        <f t="shared" si="7"/>
        <v>0.47330556607345703</v>
      </c>
    </row>
    <row r="38" spans="1:10" ht="18.75" x14ac:dyDescent="0.25">
      <c r="A38" s="46" t="s">
        <v>62</v>
      </c>
      <c r="B38" s="47" t="s">
        <v>107</v>
      </c>
      <c r="C38" s="48">
        <v>550</v>
      </c>
      <c r="D38" s="49">
        <f t="shared" si="4"/>
        <v>3.4916201117318435</v>
      </c>
      <c r="E38" s="46">
        <v>564</v>
      </c>
      <c r="F38" s="49">
        <f t="shared" si="5"/>
        <v>3.5157711008602419</v>
      </c>
      <c r="G38" s="46">
        <v>626</v>
      </c>
      <c r="H38" s="50">
        <f t="shared" si="6"/>
        <v>3.9415690719053016</v>
      </c>
      <c r="I38" s="46">
        <v>628</v>
      </c>
      <c r="J38" s="50">
        <f t="shared" si="7"/>
        <v>3.9631452732550803</v>
      </c>
    </row>
    <row r="39" spans="1:10" x14ac:dyDescent="0.25">
      <c r="A39" s="9" t="s">
        <v>63</v>
      </c>
      <c r="B39" s="10" t="s">
        <v>108</v>
      </c>
      <c r="C39" s="20">
        <v>183</v>
      </c>
      <c r="D39" s="21">
        <f t="shared" si="4"/>
        <v>1.1617572371762317</v>
      </c>
      <c r="E39" s="22">
        <v>197</v>
      </c>
      <c r="F39" s="21">
        <f t="shared" si="5"/>
        <v>1.2280264306196234</v>
      </c>
      <c r="G39" s="22">
        <v>158</v>
      </c>
      <c r="H39" s="23">
        <f t="shared" si="6"/>
        <v>0.99483692230197718</v>
      </c>
      <c r="I39" s="54">
        <v>157</v>
      </c>
      <c r="J39" s="23">
        <f t="shared" si="7"/>
        <v>0.99078631831377006</v>
      </c>
    </row>
    <row r="40" spans="1:10" ht="18.75" x14ac:dyDescent="0.25">
      <c r="A40" s="46" t="s">
        <v>64</v>
      </c>
      <c r="B40" s="47" t="s">
        <v>109</v>
      </c>
      <c r="C40" s="48">
        <v>564</v>
      </c>
      <c r="D40" s="49">
        <f t="shared" si="4"/>
        <v>3.5804977145759267</v>
      </c>
      <c r="E40" s="46">
        <v>628</v>
      </c>
      <c r="F40" s="49">
        <f t="shared" si="5"/>
        <v>3.914723849894028</v>
      </c>
      <c r="G40" s="46">
        <v>606</v>
      </c>
      <c r="H40" s="50">
        <f t="shared" si="6"/>
        <v>3.8156403475632787</v>
      </c>
      <c r="I40" s="46">
        <v>605</v>
      </c>
      <c r="J40" s="50">
        <f t="shared" si="7"/>
        <v>3.8179982329925535</v>
      </c>
    </row>
    <row r="41" spans="1:10" x14ac:dyDescent="0.25">
      <c r="A41" s="9" t="s">
        <v>65</v>
      </c>
      <c r="B41" s="10" t="s">
        <v>110</v>
      </c>
      <c r="C41" s="20">
        <v>54</v>
      </c>
      <c r="D41" s="21">
        <f t="shared" si="4"/>
        <v>0.34281361097003554</v>
      </c>
      <c r="E41" s="22">
        <v>59</v>
      </c>
      <c r="F41" s="21">
        <f t="shared" si="5"/>
        <v>0.3677845655155218</v>
      </c>
      <c r="G41" s="22">
        <v>57</v>
      </c>
      <c r="H41" s="23">
        <f t="shared" si="6"/>
        <v>0.35889686437476387</v>
      </c>
      <c r="I41" s="54">
        <v>56</v>
      </c>
      <c r="J41" s="23">
        <f t="shared" si="7"/>
        <v>0.35340148933484794</v>
      </c>
    </row>
    <row r="42" spans="1:10" x14ac:dyDescent="0.25">
      <c r="A42" s="9" t="s">
        <v>66</v>
      </c>
      <c r="B42" s="10" t="s">
        <v>111</v>
      </c>
      <c r="C42" s="20">
        <v>68</v>
      </c>
      <c r="D42" s="21">
        <f t="shared" si="4"/>
        <v>0.43169121381411885</v>
      </c>
      <c r="E42" s="22">
        <v>62</v>
      </c>
      <c r="F42" s="21">
        <f t="shared" si="5"/>
        <v>0.38648547562648045</v>
      </c>
      <c r="G42" s="22">
        <v>73</v>
      </c>
      <c r="H42" s="23">
        <f t="shared" si="6"/>
        <v>0.45963984384838186</v>
      </c>
      <c r="I42" s="54">
        <v>74</v>
      </c>
      <c r="J42" s="23">
        <f t="shared" si="7"/>
        <v>0.46699482519247765</v>
      </c>
    </row>
    <row r="43" spans="1:10" x14ac:dyDescent="0.25">
      <c r="A43" s="9" t="s">
        <v>67</v>
      </c>
      <c r="B43" s="10" t="s">
        <v>112</v>
      </c>
      <c r="C43" s="20">
        <v>143</v>
      </c>
      <c r="D43" s="21">
        <f t="shared" si="4"/>
        <v>0.9078212290502794</v>
      </c>
      <c r="E43" s="22">
        <v>144</v>
      </c>
      <c r="F43" s="21">
        <f t="shared" si="5"/>
        <v>0.89764368532601924</v>
      </c>
      <c r="G43" s="22">
        <v>135</v>
      </c>
      <c r="H43" s="23">
        <f t="shared" si="6"/>
        <v>0.85001888930865133</v>
      </c>
      <c r="I43" s="54">
        <v>133</v>
      </c>
      <c r="J43" s="23">
        <f t="shared" si="7"/>
        <v>0.83932853717026379</v>
      </c>
    </row>
    <row r="44" spans="1:10" x14ac:dyDescent="0.25">
      <c r="A44" s="9" t="s">
        <v>68</v>
      </c>
      <c r="B44" s="10" t="s">
        <v>113</v>
      </c>
      <c r="C44" s="20">
        <v>101</v>
      </c>
      <c r="D44" s="21">
        <f t="shared" si="4"/>
        <v>0.64118842051802938</v>
      </c>
      <c r="E44" s="22">
        <v>104</v>
      </c>
      <c r="F44" s="21">
        <f t="shared" si="5"/>
        <v>0.64829821717990277</v>
      </c>
      <c r="G44" s="22">
        <v>91</v>
      </c>
      <c r="H44" s="23">
        <f t="shared" si="6"/>
        <v>0.572975695756202</v>
      </c>
      <c r="I44" s="54">
        <v>91</v>
      </c>
      <c r="J44" s="23">
        <f t="shared" si="7"/>
        <v>0.57427742016912786</v>
      </c>
    </row>
    <row r="45" spans="1:10" x14ac:dyDescent="0.25">
      <c r="A45" s="9" t="s">
        <v>69</v>
      </c>
      <c r="B45" s="10" t="s">
        <v>114</v>
      </c>
      <c r="C45" s="20">
        <v>106</v>
      </c>
      <c r="D45" s="21">
        <f t="shared" si="4"/>
        <v>0.67293042153377347</v>
      </c>
      <c r="E45" s="22">
        <v>88</v>
      </c>
      <c r="F45" s="21">
        <f t="shared" si="5"/>
        <v>0.54856002992145625</v>
      </c>
      <c r="G45" s="22">
        <v>83</v>
      </c>
      <c r="H45" s="23">
        <f t="shared" si="6"/>
        <v>0.52260420601939295</v>
      </c>
      <c r="I45" s="54">
        <v>84</v>
      </c>
      <c r="J45" s="23">
        <f t="shared" si="7"/>
        <v>0.53010223400227185</v>
      </c>
    </row>
    <row r="46" spans="1:10" x14ac:dyDescent="0.25">
      <c r="A46" s="9" t="s">
        <v>70</v>
      </c>
      <c r="B46" s="10" t="s">
        <v>115</v>
      </c>
      <c r="C46" s="20">
        <v>59</v>
      </c>
      <c r="D46" s="21">
        <f t="shared" si="4"/>
        <v>0.37455561198577958</v>
      </c>
      <c r="E46" s="22">
        <v>59</v>
      </c>
      <c r="F46" s="21">
        <f t="shared" si="5"/>
        <v>0.3677845655155218</v>
      </c>
      <c r="G46" s="22">
        <v>76</v>
      </c>
      <c r="H46" s="23">
        <f t="shared" si="6"/>
        <v>0.4785291524996852</v>
      </c>
      <c r="I46" s="54">
        <v>77</v>
      </c>
      <c r="J46" s="23">
        <f t="shared" si="7"/>
        <v>0.4859270478354159</v>
      </c>
    </row>
    <row r="47" spans="1:10" x14ac:dyDescent="0.25">
      <c r="A47" s="9" t="s">
        <v>71</v>
      </c>
      <c r="B47" s="10" t="s">
        <v>116</v>
      </c>
      <c r="C47" s="20">
        <v>162</v>
      </c>
      <c r="D47" s="21">
        <f t="shared" si="4"/>
        <v>1.0284408329101067</v>
      </c>
      <c r="E47" s="22">
        <v>186</v>
      </c>
      <c r="F47" s="21">
        <f t="shared" si="5"/>
        <v>1.1594564268794416</v>
      </c>
      <c r="G47" s="22">
        <v>161</v>
      </c>
      <c r="H47" s="23">
        <f t="shared" si="6"/>
        <v>1.0137262309532804</v>
      </c>
      <c r="I47" s="54">
        <v>160</v>
      </c>
      <c r="J47" s="23">
        <f t="shared" si="7"/>
        <v>1.0097185409567082</v>
      </c>
    </row>
    <row r="48" spans="1:10" x14ac:dyDescent="0.25">
      <c r="A48" s="9" t="s">
        <v>72</v>
      </c>
      <c r="B48" s="10" t="s">
        <v>117</v>
      </c>
      <c r="C48" s="20">
        <v>111</v>
      </c>
      <c r="D48" s="21">
        <f t="shared" si="4"/>
        <v>0.70467242254951756</v>
      </c>
      <c r="E48" s="22">
        <v>123</v>
      </c>
      <c r="F48" s="21">
        <f t="shared" si="5"/>
        <v>0.76673731454930816</v>
      </c>
      <c r="G48" s="22">
        <v>116</v>
      </c>
      <c r="H48" s="23">
        <f t="shared" si="6"/>
        <v>0.73038660118373</v>
      </c>
      <c r="I48" s="54">
        <v>116</v>
      </c>
      <c r="J48" s="23">
        <f t="shared" si="7"/>
        <v>0.73204594219361352</v>
      </c>
    </row>
    <row r="49" spans="1:10" ht="18.75" x14ac:dyDescent="0.25">
      <c r="A49" s="41" t="s">
        <v>73</v>
      </c>
      <c r="B49" s="42" t="s">
        <v>118</v>
      </c>
      <c r="C49" s="43">
        <v>506</v>
      </c>
      <c r="D49" s="44">
        <f t="shared" si="4"/>
        <v>3.2122905027932962</v>
      </c>
      <c r="E49" s="41">
        <v>517</v>
      </c>
      <c r="F49" s="44">
        <f t="shared" si="5"/>
        <v>3.2227901757885551</v>
      </c>
      <c r="G49" s="41">
        <v>508</v>
      </c>
      <c r="H49" s="45">
        <f t="shared" si="6"/>
        <v>3.1985895982873691</v>
      </c>
      <c r="I49" s="41">
        <v>512</v>
      </c>
      <c r="J49" s="45">
        <f t="shared" si="7"/>
        <v>3.2310993310614671</v>
      </c>
    </row>
    <row r="50" spans="1:10" x14ac:dyDescent="0.25">
      <c r="A50" s="9" t="s">
        <v>74</v>
      </c>
      <c r="B50" s="10" t="s">
        <v>119</v>
      </c>
      <c r="C50" s="20">
        <v>148</v>
      </c>
      <c r="D50" s="21">
        <f t="shared" si="4"/>
        <v>0.93956323006602338</v>
      </c>
      <c r="E50" s="22">
        <v>142</v>
      </c>
      <c r="F50" s="21">
        <f t="shared" si="5"/>
        <v>0.88517641191871343</v>
      </c>
      <c r="G50" s="22">
        <v>136</v>
      </c>
      <c r="H50" s="23">
        <f t="shared" si="6"/>
        <v>0.8563153255257524</v>
      </c>
      <c r="I50" s="54">
        <v>134</v>
      </c>
      <c r="J50" s="23">
        <f t="shared" si="7"/>
        <v>0.84563927805124328</v>
      </c>
    </row>
    <row r="51" spans="1:10" x14ac:dyDescent="0.25">
      <c r="A51" s="9" t="s">
        <v>75</v>
      </c>
      <c r="B51" s="10" t="s">
        <v>120</v>
      </c>
      <c r="C51" s="20">
        <v>106</v>
      </c>
      <c r="D51" s="21">
        <f t="shared" si="4"/>
        <v>0.67293042153377347</v>
      </c>
      <c r="E51" s="22">
        <v>122</v>
      </c>
      <c r="F51" s="21">
        <f t="shared" si="5"/>
        <v>0.7605036778456552</v>
      </c>
      <c r="G51" s="22">
        <v>116</v>
      </c>
      <c r="H51" s="23">
        <f t="shared" si="6"/>
        <v>0.73038660118373</v>
      </c>
      <c r="I51" s="54">
        <v>115</v>
      </c>
      <c r="J51" s="23">
        <f t="shared" si="7"/>
        <v>0.72573520131263414</v>
      </c>
    </row>
    <row r="52" spans="1:10" x14ac:dyDescent="0.25">
      <c r="A52" s="9" t="s">
        <v>76</v>
      </c>
      <c r="B52" s="10" t="s">
        <v>121</v>
      </c>
      <c r="C52" s="20">
        <v>227</v>
      </c>
      <c r="D52" s="21">
        <f t="shared" si="4"/>
        <v>1.441086846114779</v>
      </c>
      <c r="E52" s="22">
        <v>220</v>
      </c>
      <c r="F52" s="21">
        <f t="shared" si="5"/>
        <v>1.3714000748036403</v>
      </c>
      <c r="G52" s="22">
        <v>203</v>
      </c>
      <c r="H52" s="23">
        <f t="shared" si="6"/>
        <v>1.2781765520715276</v>
      </c>
      <c r="I52" s="54">
        <v>210</v>
      </c>
      <c r="J52" s="23">
        <f t="shared" si="7"/>
        <v>1.3252555850056797</v>
      </c>
    </row>
    <row r="53" spans="1:10" x14ac:dyDescent="0.25">
      <c r="A53" s="9" t="s">
        <v>77</v>
      </c>
      <c r="B53" s="10" t="s">
        <v>122</v>
      </c>
      <c r="C53" s="20">
        <v>155</v>
      </c>
      <c r="D53" s="21">
        <f t="shared" si="4"/>
        <v>0.98400203148806509</v>
      </c>
      <c r="E53" s="22">
        <v>167</v>
      </c>
      <c r="F53" s="21">
        <f t="shared" si="5"/>
        <v>1.041017329510036</v>
      </c>
      <c r="G53" s="22">
        <v>168</v>
      </c>
      <c r="H53" s="23">
        <f t="shared" si="6"/>
        <v>1.0578012844729883</v>
      </c>
      <c r="I53" s="54">
        <v>179</v>
      </c>
      <c r="J53" s="23">
        <f t="shared" si="7"/>
        <v>1.1296226176953175</v>
      </c>
    </row>
    <row r="54" spans="1:10" x14ac:dyDescent="0.25">
      <c r="A54" s="9" t="s">
        <v>78</v>
      </c>
      <c r="B54" s="10" t="s">
        <v>123</v>
      </c>
      <c r="C54" s="20">
        <v>211</v>
      </c>
      <c r="D54" s="21">
        <f t="shared" si="4"/>
        <v>1.3395124428643981</v>
      </c>
      <c r="E54" s="22">
        <v>210</v>
      </c>
      <c r="F54" s="21">
        <f t="shared" si="5"/>
        <v>1.3090637077671112</v>
      </c>
      <c r="G54" s="22">
        <v>204</v>
      </c>
      <c r="H54" s="23">
        <f t="shared" si="6"/>
        <v>1.2844729882886285</v>
      </c>
      <c r="I54" s="54">
        <v>203</v>
      </c>
      <c r="J54" s="23">
        <f t="shared" si="7"/>
        <v>1.2810803988388237</v>
      </c>
    </row>
    <row r="55" spans="1:10" ht="18.75" x14ac:dyDescent="0.25">
      <c r="A55" s="24" t="s">
        <v>79</v>
      </c>
      <c r="B55" s="25" t="s">
        <v>124</v>
      </c>
      <c r="C55" s="26">
        <v>773</v>
      </c>
      <c r="D55" s="27">
        <f t="shared" si="4"/>
        <v>4.9073133570340275</v>
      </c>
      <c r="E55" s="24">
        <v>680</v>
      </c>
      <c r="F55" s="27">
        <f t="shared" si="5"/>
        <v>4.238872958483979</v>
      </c>
      <c r="G55" s="24">
        <v>693</v>
      </c>
      <c r="H55" s="28">
        <f t="shared" si="6"/>
        <v>4.3634302984510764</v>
      </c>
      <c r="I55" s="24">
        <v>678</v>
      </c>
      <c r="J55" s="28">
        <f t="shared" si="7"/>
        <v>4.2786823173040514</v>
      </c>
    </row>
    <row r="56" spans="1:10" x14ac:dyDescent="0.25">
      <c r="A56" s="9" t="s">
        <v>80</v>
      </c>
      <c r="B56" s="10" t="s">
        <v>125</v>
      </c>
      <c r="C56" s="20">
        <v>126</v>
      </c>
      <c r="D56" s="21">
        <f t="shared" si="4"/>
        <v>0.79989842559674962</v>
      </c>
      <c r="E56" s="22">
        <v>134</v>
      </c>
      <c r="F56" s="21">
        <f t="shared" si="5"/>
        <v>0.83530731828949012</v>
      </c>
      <c r="G56" s="22">
        <v>134</v>
      </c>
      <c r="H56" s="23">
        <f t="shared" si="6"/>
        <v>0.84372245309155025</v>
      </c>
      <c r="I56" s="54">
        <v>134</v>
      </c>
      <c r="J56" s="23">
        <f t="shared" si="7"/>
        <v>0.84563927805124328</v>
      </c>
    </row>
    <row r="57" spans="1:10" ht="18.75" x14ac:dyDescent="0.25">
      <c r="A57" s="41" t="s">
        <v>81</v>
      </c>
      <c r="B57" s="42" t="s">
        <v>126</v>
      </c>
      <c r="C57" s="43">
        <v>574</v>
      </c>
      <c r="D57" s="44">
        <f t="shared" si="4"/>
        <v>3.6439817166074149</v>
      </c>
      <c r="E57" s="41">
        <v>592</v>
      </c>
      <c r="F57" s="44">
        <f t="shared" si="5"/>
        <v>3.6903129285625234</v>
      </c>
      <c r="G57" s="41">
        <v>578</v>
      </c>
      <c r="H57" s="45">
        <f t="shared" si="6"/>
        <v>3.6393401334844477</v>
      </c>
      <c r="I57" s="41">
        <v>577</v>
      </c>
      <c r="J57" s="45">
        <f t="shared" si="7"/>
        <v>3.6412974883251295</v>
      </c>
    </row>
    <row r="58" spans="1:10" x14ac:dyDescent="0.25">
      <c r="A58" s="9" t="s">
        <v>82</v>
      </c>
      <c r="B58" s="10" t="s">
        <v>127</v>
      </c>
      <c r="C58" s="20">
        <v>75</v>
      </c>
      <c r="D58" s="21">
        <f t="shared" si="4"/>
        <v>0.47613001523616044</v>
      </c>
      <c r="E58" s="22">
        <v>74</v>
      </c>
      <c r="F58" s="21">
        <f t="shared" si="5"/>
        <v>0.46128911607031542</v>
      </c>
      <c r="G58" s="22">
        <v>67</v>
      </c>
      <c r="H58" s="23">
        <f t="shared" si="6"/>
        <v>0.42186122654577513</v>
      </c>
      <c r="I58" s="54">
        <v>66</v>
      </c>
      <c r="J58" s="23">
        <f t="shared" si="7"/>
        <v>0.41650889814464215</v>
      </c>
    </row>
    <row r="59" spans="1:10" x14ac:dyDescent="0.25">
      <c r="A59" s="9" t="s">
        <v>83</v>
      </c>
      <c r="B59" s="10" t="s">
        <v>128</v>
      </c>
      <c r="C59" s="20">
        <v>381</v>
      </c>
      <c r="D59" s="21">
        <f t="shared" si="4"/>
        <v>2.4187404773996954</v>
      </c>
      <c r="E59" s="22">
        <v>365</v>
      </c>
      <c r="F59" s="21">
        <f t="shared" si="5"/>
        <v>2.2752773968333124</v>
      </c>
      <c r="G59" s="22">
        <v>297</v>
      </c>
      <c r="H59" s="23">
        <f t="shared" si="6"/>
        <v>1.8700415564790327</v>
      </c>
      <c r="I59" s="54">
        <v>288</v>
      </c>
      <c r="J59" s="23">
        <f t="shared" si="7"/>
        <v>1.8174933737220751</v>
      </c>
    </row>
    <row r="60" spans="1:10" x14ac:dyDescent="0.25">
      <c r="A60" s="9" t="s">
        <v>84</v>
      </c>
      <c r="B60" s="10" t="s">
        <v>129</v>
      </c>
      <c r="C60" s="20">
        <v>144</v>
      </c>
      <c r="D60" s="21">
        <f t="shared" si="4"/>
        <v>0.91416962925342815</v>
      </c>
      <c r="E60" s="22">
        <v>138</v>
      </c>
      <c r="F60" s="21">
        <f t="shared" si="5"/>
        <v>0.86024186510410172</v>
      </c>
      <c r="G60" s="22">
        <v>102</v>
      </c>
      <c r="H60" s="23">
        <f t="shared" si="6"/>
        <v>0.64223649414431427</v>
      </c>
      <c r="I60" s="54">
        <v>99</v>
      </c>
      <c r="J60" s="23">
        <f t="shared" si="7"/>
        <v>0.62476334721696336</v>
      </c>
    </row>
    <row r="61" spans="1:10" ht="18.75" x14ac:dyDescent="0.25">
      <c r="A61" s="29" t="s">
        <v>85</v>
      </c>
      <c r="B61" s="30" t="s">
        <v>130</v>
      </c>
      <c r="C61" s="31">
        <v>662</v>
      </c>
      <c r="D61" s="32">
        <f t="shared" si="4"/>
        <v>4.2026409344845099</v>
      </c>
      <c r="E61" s="29">
        <v>734</v>
      </c>
      <c r="F61" s="32">
        <f t="shared" si="5"/>
        <v>4.5754893404812371</v>
      </c>
      <c r="G61" s="29">
        <v>840</v>
      </c>
      <c r="H61" s="33">
        <f t="shared" si="6"/>
        <v>5.2890064223649409</v>
      </c>
      <c r="I61" s="29">
        <v>852</v>
      </c>
      <c r="J61" s="33">
        <f t="shared" si="7"/>
        <v>5.376751230594472</v>
      </c>
    </row>
    <row r="62" spans="1:10" x14ac:dyDescent="0.25">
      <c r="A62" s="9" t="s">
        <v>86</v>
      </c>
      <c r="B62" s="10" t="s">
        <v>131</v>
      </c>
      <c r="C62" s="20">
        <v>343</v>
      </c>
      <c r="D62" s="21">
        <f t="shared" si="4"/>
        <v>2.1775012696800404</v>
      </c>
      <c r="E62" s="22">
        <v>352</v>
      </c>
      <c r="F62" s="21">
        <f t="shared" si="5"/>
        <v>2.194240119685825</v>
      </c>
      <c r="G62" s="22">
        <v>350</v>
      </c>
      <c r="H62" s="23">
        <f t="shared" si="6"/>
        <v>2.2037526759853923</v>
      </c>
      <c r="I62" s="54">
        <v>342</v>
      </c>
      <c r="J62" s="23">
        <f t="shared" si="7"/>
        <v>2.1582733812949639</v>
      </c>
    </row>
    <row r="63" spans="1:10" ht="18.75" x14ac:dyDescent="0.25">
      <c r="A63" s="34" t="s">
        <v>87</v>
      </c>
      <c r="B63" s="35" t="s">
        <v>132</v>
      </c>
      <c r="C63" s="36">
        <v>1400</v>
      </c>
      <c r="D63" s="37">
        <f t="shared" si="4"/>
        <v>8.8877602844083281</v>
      </c>
      <c r="E63" s="34">
        <v>1382</v>
      </c>
      <c r="F63" s="37">
        <f t="shared" si="5"/>
        <v>8.6148859244483234</v>
      </c>
      <c r="G63" s="38">
        <v>1382</v>
      </c>
      <c r="H63" s="39">
        <f t="shared" si="6"/>
        <v>8.701674852033749</v>
      </c>
      <c r="I63" s="38">
        <v>1369</v>
      </c>
      <c r="J63" s="39">
        <f t="shared" si="7"/>
        <v>8.6394042660608346</v>
      </c>
    </row>
    <row r="64" spans="1:10" x14ac:dyDescent="0.25">
      <c r="A64" s="9" t="s">
        <v>88</v>
      </c>
      <c r="B64" s="10" t="s">
        <v>133</v>
      </c>
      <c r="C64" s="20">
        <v>145</v>
      </c>
      <c r="D64" s="21">
        <f t="shared" si="4"/>
        <v>0.92051802945657701</v>
      </c>
      <c r="E64" s="22">
        <v>150</v>
      </c>
      <c r="F64" s="21">
        <f t="shared" si="5"/>
        <v>0.93504550554793664</v>
      </c>
      <c r="G64" s="22">
        <v>148</v>
      </c>
      <c r="H64" s="23">
        <f t="shared" si="6"/>
        <v>0.93187256013096587</v>
      </c>
      <c r="I64" s="54">
        <v>146</v>
      </c>
      <c r="J64" s="23">
        <f t="shared" si="7"/>
        <v>0.92136816862299631</v>
      </c>
    </row>
    <row r="65" spans="1:10" ht="21" x14ac:dyDescent="0.25">
      <c r="A65" s="12" t="s">
        <v>89</v>
      </c>
      <c r="B65" s="40" t="s">
        <v>134</v>
      </c>
      <c r="C65" s="11">
        <v>588</v>
      </c>
      <c r="D65" s="5">
        <f t="shared" si="4"/>
        <v>3.7328593194514981</v>
      </c>
      <c r="E65" s="12">
        <v>587</v>
      </c>
      <c r="F65" s="5">
        <f t="shared" si="5"/>
        <v>3.6591447450442587</v>
      </c>
      <c r="G65" s="12">
        <v>655</v>
      </c>
      <c r="H65" s="6">
        <f t="shared" si="6"/>
        <v>4.1241657222012336</v>
      </c>
      <c r="I65" s="12">
        <v>662</v>
      </c>
      <c r="J65" s="12">
        <f t="shared" si="7"/>
        <v>4.1777104632083804</v>
      </c>
    </row>
    <row r="66" spans="1:10" x14ac:dyDescent="0.25">
      <c r="A66" s="9" t="s">
        <v>90</v>
      </c>
      <c r="B66" s="10" t="s">
        <v>135</v>
      </c>
      <c r="C66" s="20">
        <v>49</v>
      </c>
      <c r="D66" s="21">
        <f t="shared" si="4"/>
        <v>0.31107160995429151</v>
      </c>
      <c r="E66" s="22">
        <v>54</v>
      </c>
      <c r="F66" s="21">
        <f t="shared" si="5"/>
        <v>0.33661638199725724</v>
      </c>
      <c r="G66" s="22">
        <v>47</v>
      </c>
      <c r="H66" s="23">
        <f t="shared" si="6"/>
        <v>0.29593250220375267</v>
      </c>
      <c r="I66" s="54">
        <v>46</v>
      </c>
      <c r="J66" s="23">
        <f t="shared" si="7"/>
        <v>0.29029408052505368</v>
      </c>
    </row>
    <row r="67" spans="1:10" x14ac:dyDescent="0.25">
      <c r="A67" s="9" t="s">
        <v>91</v>
      </c>
      <c r="B67" s="10" t="s">
        <v>136</v>
      </c>
      <c r="C67" s="20">
        <v>110</v>
      </c>
      <c r="D67" s="21">
        <f t="shared" ref="D67:D98" si="8">C67/$C$74*100</f>
        <v>0.6983240223463687</v>
      </c>
      <c r="E67" s="22">
        <v>112</v>
      </c>
      <c r="F67" s="21">
        <f t="shared" ref="F67:F98" si="9">E67/$E$74*100</f>
        <v>0.69816731080912608</v>
      </c>
      <c r="G67" s="22">
        <v>108</v>
      </c>
      <c r="H67" s="23">
        <f t="shared" ref="H67:H98" si="10">G67/$G$74*100</f>
        <v>0.68001511144692106</v>
      </c>
      <c r="I67" s="54">
        <v>107</v>
      </c>
      <c r="J67" s="23">
        <f t="shared" ref="J67:J98" si="11">I67/$I$74*100</f>
        <v>0.67524927426479875</v>
      </c>
    </row>
    <row r="68" spans="1:10" x14ac:dyDescent="0.25">
      <c r="A68" s="9" t="s">
        <v>92</v>
      </c>
      <c r="B68" s="10" t="s">
        <v>137</v>
      </c>
      <c r="C68" s="20">
        <v>185</v>
      </c>
      <c r="D68" s="21">
        <f t="shared" si="8"/>
        <v>1.1744540375825292</v>
      </c>
      <c r="E68" s="22">
        <v>202</v>
      </c>
      <c r="F68" s="21">
        <f t="shared" si="9"/>
        <v>1.259194614137888</v>
      </c>
      <c r="G68" s="22">
        <v>193</v>
      </c>
      <c r="H68" s="23">
        <f t="shared" si="10"/>
        <v>1.2152121899005164</v>
      </c>
      <c r="I68" s="54">
        <v>194</v>
      </c>
      <c r="J68" s="23">
        <f t="shared" si="11"/>
        <v>1.224283730910009</v>
      </c>
    </row>
    <row r="69" spans="1:10" x14ac:dyDescent="0.25">
      <c r="A69" s="9" t="s">
        <v>93</v>
      </c>
      <c r="B69" s="10" t="s">
        <v>138</v>
      </c>
      <c r="C69" s="20">
        <v>249</v>
      </c>
      <c r="D69" s="21">
        <f t="shared" si="8"/>
        <v>1.5807516505840531</v>
      </c>
      <c r="E69" s="22">
        <v>300</v>
      </c>
      <c r="F69" s="21">
        <f t="shared" si="9"/>
        <v>1.8700910110958733</v>
      </c>
      <c r="G69" s="22">
        <v>299</v>
      </c>
      <c r="H69" s="23">
        <f t="shared" si="10"/>
        <v>1.8826344289132351</v>
      </c>
      <c r="I69" s="54">
        <v>299</v>
      </c>
      <c r="J69" s="23">
        <f t="shared" si="11"/>
        <v>1.8869115234128486</v>
      </c>
    </row>
    <row r="70" spans="1:10" x14ac:dyDescent="0.25">
      <c r="A70" s="9" t="s">
        <v>94</v>
      </c>
      <c r="B70" s="10" t="s">
        <v>139</v>
      </c>
      <c r="C70" s="20">
        <v>188</v>
      </c>
      <c r="D70" s="21">
        <f t="shared" si="8"/>
        <v>1.1934992381919756</v>
      </c>
      <c r="E70" s="22">
        <v>172</v>
      </c>
      <c r="F70" s="21">
        <f t="shared" si="9"/>
        <v>1.0721855130283007</v>
      </c>
      <c r="G70" s="22">
        <v>198</v>
      </c>
      <c r="H70" s="23">
        <f t="shared" si="10"/>
        <v>1.2466943709860219</v>
      </c>
      <c r="I70" s="54">
        <v>205</v>
      </c>
      <c r="J70" s="23">
        <f t="shared" si="11"/>
        <v>1.2937018806007825</v>
      </c>
    </row>
    <row r="71" spans="1:10" x14ac:dyDescent="0.25">
      <c r="A71" s="9" t="s">
        <v>95</v>
      </c>
      <c r="B71" s="10" t="s">
        <v>140</v>
      </c>
      <c r="C71" s="20">
        <v>108</v>
      </c>
      <c r="D71" s="21">
        <f t="shared" si="8"/>
        <v>0.68562722194007109</v>
      </c>
      <c r="E71" s="22">
        <v>117</v>
      </c>
      <c r="F71" s="21">
        <f t="shared" si="9"/>
        <v>0.72933549432739064</v>
      </c>
      <c r="G71" s="22">
        <v>132</v>
      </c>
      <c r="H71" s="23">
        <f t="shared" si="10"/>
        <v>0.83112958065734799</v>
      </c>
      <c r="I71" s="54">
        <v>125</v>
      </c>
      <c r="J71" s="23">
        <f t="shared" si="11"/>
        <v>0.78884261012242829</v>
      </c>
    </row>
    <row r="72" spans="1:10" x14ac:dyDescent="0.25">
      <c r="A72" s="9" t="s">
        <v>96</v>
      </c>
      <c r="B72" s="10" t="s">
        <v>141</v>
      </c>
      <c r="C72" s="20">
        <v>352</v>
      </c>
      <c r="D72" s="21">
        <f t="shared" si="8"/>
        <v>2.2346368715083798</v>
      </c>
      <c r="E72" s="22">
        <v>366</v>
      </c>
      <c r="F72" s="21">
        <f t="shared" si="9"/>
        <v>2.2815110335369657</v>
      </c>
      <c r="G72" s="22">
        <v>324</v>
      </c>
      <c r="H72" s="23">
        <f t="shared" si="10"/>
        <v>2.0400453343407632</v>
      </c>
      <c r="I72" s="54">
        <v>319</v>
      </c>
      <c r="J72" s="23">
        <f t="shared" si="11"/>
        <v>2.0131263410324371</v>
      </c>
    </row>
    <row r="73" spans="1:10" ht="16.5" thickBot="1" x14ac:dyDescent="0.3">
      <c r="A73" s="13" t="s">
        <v>97</v>
      </c>
      <c r="B73" s="14" t="s">
        <v>142</v>
      </c>
      <c r="C73" s="20">
        <v>70</v>
      </c>
      <c r="D73" s="21">
        <f t="shared" si="8"/>
        <v>0.44438801422041641</v>
      </c>
      <c r="E73" s="22">
        <v>65</v>
      </c>
      <c r="F73" s="21">
        <f t="shared" si="9"/>
        <v>0.4051863857374392</v>
      </c>
      <c r="G73" s="22">
        <v>58</v>
      </c>
      <c r="H73" s="23">
        <f t="shared" si="10"/>
        <v>0.365193300591865</v>
      </c>
      <c r="I73" s="54">
        <v>57</v>
      </c>
      <c r="J73" s="23">
        <f t="shared" si="11"/>
        <v>0.35971223021582738</v>
      </c>
    </row>
    <row r="74" spans="1:10" ht="16.5" thickBot="1" x14ac:dyDescent="0.3">
      <c r="A74" s="16" t="s">
        <v>146</v>
      </c>
      <c r="B74" s="16"/>
      <c r="C74" s="17">
        <f>SUM(C3:C73)</f>
        <v>15752</v>
      </c>
      <c r="D74" s="18"/>
      <c r="E74" s="17">
        <f>SUM(E3:E73)</f>
        <v>16042</v>
      </c>
      <c r="F74" s="18"/>
      <c r="G74" s="17">
        <f>SUM(G3:G73)</f>
        <v>15882</v>
      </c>
      <c r="H74" s="17">
        <f>SUM(H3:H73)</f>
        <v>99.999999999999986</v>
      </c>
      <c r="I74" s="55">
        <f>SUM(I3:I73)</f>
        <v>15846</v>
      </c>
      <c r="J74" s="17">
        <f>SUM(J3:J73)</f>
        <v>100</v>
      </c>
    </row>
    <row r="75" spans="1:10" x14ac:dyDescent="0.25">
      <c r="A75" s="7"/>
      <c r="B75" s="7"/>
      <c r="C75" s="19"/>
      <c r="D75" s="19"/>
      <c r="E75" s="19"/>
      <c r="F75" s="19"/>
      <c r="G75" s="19"/>
      <c r="I75" s="56"/>
    </row>
    <row r="77" spans="1:10" ht="18.75" x14ac:dyDescent="0.25">
      <c r="A77" s="63" t="s">
        <v>153</v>
      </c>
      <c r="B77" s="64"/>
      <c r="C77" s="64"/>
      <c r="D77" s="64"/>
      <c r="E77" s="64"/>
      <c r="F77" s="64"/>
      <c r="G77" s="64"/>
      <c r="H77" s="64"/>
    </row>
    <row r="78" spans="1:10" ht="18.75" x14ac:dyDescent="0.25">
      <c r="A78" s="65" t="s">
        <v>150</v>
      </c>
      <c r="B78" s="66"/>
      <c r="C78" s="66"/>
      <c r="D78" s="66"/>
      <c r="E78" s="66"/>
      <c r="F78" s="66"/>
      <c r="G78" s="66"/>
      <c r="H78" s="66"/>
    </row>
    <row r="79" spans="1:10" ht="18.75" x14ac:dyDescent="0.25">
      <c r="A79" s="67" t="s">
        <v>151</v>
      </c>
      <c r="B79" s="68"/>
      <c r="C79" s="68"/>
      <c r="D79" s="68"/>
      <c r="E79" s="68"/>
      <c r="F79" s="68"/>
      <c r="G79" s="68"/>
      <c r="H79" s="68"/>
    </row>
    <row r="80" spans="1:10" ht="18.75" x14ac:dyDescent="0.25">
      <c r="A80" s="69" t="s">
        <v>152</v>
      </c>
      <c r="B80" s="70"/>
      <c r="C80" s="70"/>
      <c r="D80" s="70"/>
      <c r="E80" s="70"/>
      <c r="F80" s="70"/>
      <c r="G80" s="70"/>
      <c r="H80" s="70"/>
    </row>
    <row r="81" spans="1:8" ht="18.75" x14ac:dyDescent="0.25">
      <c r="A81" s="58" t="s">
        <v>154</v>
      </c>
      <c r="B81" s="59"/>
      <c r="C81" s="59"/>
      <c r="D81" s="59"/>
      <c r="E81" s="59"/>
      <c r="F81" s="59"/>
      <c r="G81" s="59"/>
      <c r="H81" s="60"/>
    </row>
  </sheetData>
  <mergeCells count="6">
    <mergeCell ref="A81:H81"/>
    <mergeCell ref="A1:J1"/>
    <mergeCell ref="A77:H77"/>
    <mergeCell ref="A78:H78"/>
    <mergeCell ref="A79:H79"/>
    <mergeCell ref="A80:H8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</dc:creator>
  <cp:lastModifiedBy>Millard</cp:lastModifiedBy>
  <cp:lastPrinted>2023-01-05T08:27:58Z</cp:lastPrinted>
  <dcterms:created xsi:type="dcterms:W3CDTF">2022-09-15T07:28:46Z</dcterms:created>
  <dcterms:modified xsi:type="dcterms:W3CDTF">2023-01-05T13:03:50Z</dcterms:modified>
</cp:coreProperties>
</file>